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-EDIČNÍ ODDĚLENÍ\VÝROČNÍ ZPRÁVA\2019\VZ o hospodaření\WEB A MŠMT\"/>
    </mc:Choice>
  </mc:AlternateContent>
  <bookViews>
    <workbookView xWindow="0" yWindow="0" windowWidth="15360" windowHeight="7020"/>
  </bookViews>
  <sheets>
    <sheet name="504_200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27" i="2"/>
  <c r="F25" i="2"/>
  <c r="F24" i="2"/>
  <c r="F22" i="2"/>
  <c r="F21" i="2"/>
  <c r="F15" i="2"/>
  <c r="F9" i="2"/>
  <c r="F7" i="2"/>
  <c r="F6" i="2"/>
  <c r="F32" i="2" l="1"/>
  <c r="F31" i="2"/>
  <c r="F29" i="2"/>
  <c r="F26" i="2"/>
  <c r="F23" i="2"/>
  <c r="F20" i="2"/>
  <c r="F19" i="2"/>
  <c r="F18" i="2"/>
  <c r="F17" i="2"/>
  <c r="F16" i="2"/>
  <c r="F14" i="2"/>
  <c r="F13" i="2"/>
  <c r="F12" i="2"/>
  <c r="F11" i="2"/>
  <c r="F8" i="2"/>
  <c r="F10" i="2" l="1"/>
</calcChain>
</file>

<file path=xl/sharedStrings.xml><?xml version="1.0" encoding="utf-8"?>
<sst xmlns="http://schemas.openxmlformats.org/spreadsheetml/2006/main" count="34" uniqueCount="18">
  <si>
    <t>Přírůstky/zvýšení</t>
  </si>
  <si>
    <t>Úbytky/snížení</t>
  </si>
  <si>
    <t>Opravné položky a oprávky</t>
  </si>
  <si>
    <t>Úroky zahrnuté do ocenění</t>
  </si>
  <si>
    <t>A.I.2. Software</t>
  </si>
  <si>
    <t>A.I.5. Ostatní dlouhodobý nehmotný majetek</t>
  </si>
  <si>
    <t>A.II.1. Pozemky</t>
  </si>
  <si>
    <t>A.II.2. Umělecká díla, předměty a sbírky</t>
  </si>
  <si>
    <t>A.II.3. Stavby</t>
  </si>
  <si>
    <t>A.II.4. Hmotné movité věci a jejich soubory</t>
  </si>
  <si>
    <t>A.II.7. Drobný dlouhodobý hmotný majetek</t>
  </si>
  <si>
    <t>A.II.9. Nedokončený dlouhodobý hmotný majetek</t>
  </si>
  <si>
    <t xml:space="preserve">
Položky dlouhodobého majetku
</t>
  </si>
  <si>
    <t>(k bodu 7) Přílohy v účetní závěrce</t>
  </si>
  <si>
    <t>(v tis. Kč)</t>
  </si>
  <si>
    <t>A.I.6. Nedokončený dlouhodobý nehmotný majetek</t>
  </si>
  <si>
    <t>Stav k 1. 1. 2019</t>
  </si>
  <si>
    <t>Stav k 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</si>
</sst>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1" xfId="0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3" xfId="0" applyFont="1" applyFill="1" applyBorder="1"/>
    <xf numFmtId="0" fontId="1" fillId="0" borderId="14" xfId="0" applyFont="1" applyFill="1" applyBorder="1"/>
    <xf numFmtId="0" fontId="1" fillId="0" borderId="2" xfId="0" applyFont="1" applyFill="1" applyBorder="1"/>
    <xf numFmtId="0" fontId="1" fillId="0" borderId="15" xfId="0" applyFont="1" applyFill="1" applyBorder="1"/>
    <xf numFmtId="3" fontId="1" fillId="0" borderId="6" xfId="0" applyNumberFormat="1" applyFont="1" applyFill="1" applyBorder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1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topLeftCell="A7" zoomScale="145" zoomScaleNormal="145" workbookViewId="0">
      <selection activeCell="L16" sqref="L16"/>
    </sheetView>
  </sheetViews>
  <sheetFormatPr defaultColWidth="8.85546875" defaultRowHeight="12" x14ac:dyDescent="0.2"/>
  <cols>
    <col min="1" max="1" width="10.7109375" style="1" customWidth="1"/>
    <col min="2" max="2" width="29.42578125" style="1" customWidth="1"/>
    <col min="3" max="5" width="12.42578125" style="1" customWidth="1"/>
    <col min="6" max="6" width="13.42578125" style="1" customWidth="1"/>
    <col min="7" max="16384" width="8.85546875" style="1"/>
  </cols>
  <sheetData>
    <row r="2" spans="1:6" s="11" customFormat="1" ht="18.75" x14ac:dyDescent="0.3">
      <c r="A2" s="10" t="s">
        <v>12</v>
      </c>
    </row>
    <row r="3" spans="1:6" x14ac:dyDescent="0.2">
      <c r="A3" s="9" t="s">
        <v>13</v>
      </c>
    </row>
    <row r="4" spans="1:6" x14ac:dyDescent="0.2">
      <c r="F4" s="12" t="s">
        <v>14</v>
      </c>
    </row>
    <row r="5" spans="1:6" ht="12.75" thickBot="1" x14ac:dyDescent="0.25">
      <c r="C5" s="2" t="s">
        <v>16</v>
      </c>
      <c r="D5" s="2" t="s">
        <v>0</v>
      </c>
      <c r="E5" s="2" t="s">
        <v>1</v>
      </c>
      <c r="F5" s="2" t="s">
        <v>17</v>
      </c>
    </row>
    <row r="6" spans="1:6" x14ac:dyDescent="0.2">
      <c r="A6" s="6" t="s">
        <v>4</v>
      </c>
      <c r="B6" s="3"/>
      <c r="C6" s="29">
        <v>12604</v>
      </c>
      <c r="D6" s="19">
        <v>199</v>
      </c>
      <c r="E6" s="19">
        <v>248</v>
      </c>
      <c r="F6" s="32">
        <f>C6+D6-E6</f>
        <v>12555</v>
      </c>
    </row>
    <row r="7" spans="1:6" x14ac:dyDescent="0.2">
      <c r="A7" s="7"/>
      <c r="B7" s="4" t="s">
        <v>2</v>
      </c>
      <c r="C7" s="30">
        <v>10306</v>
      </c>
      <c r="D7" s="30">
        <v>1052</v>
      </c>
      <c r="E7" s="21">
        <v>248</v>
      </c>
      <c r="F7" s="33">
        <f>C7+D7-E7</f>
        <v>11110</v>
      </c>
    </row>
    <row r="8" spans="1:6" ht="12.75" thickBot="1" x14ac:dyDescent="0.25">
      <c r="A8" s="8"/>
      <c r="B8" s="5" t="s">
        <v>3</v>
      </c>
      <c r="C8" s="23"/>
      <c r="D8" s="23"/>
      <c r="E8" s="23"/>
      <c r="F8" s="24">
        <f t="shared" ref="F8:F32" si="0">C8+D8-E8</f>
        <v>0</v>
      </c>
    </row>
    <row r="9" spans="1:6" x14ac:dyDescent="0.2">
      <c r="A9" s="7" t="s">
        <v>5</v>
      </c>
      <c r="B9" s="4"/>
      <c r="C9" s="31">
        <v>1084</v>
      </c>
      <c r="D9" s="21">
        <v>70</v>
      </c>
      <c r="E9" s="25"/>
      <c r="F9" s="34">
        <f>C9+D9-E9</f>
        <v>1154</v>
      </c>
    </row>
    <row r="10" spans="1:6" x14ac:dyDescent="0.2">
      <c r="A10" s="7"/>
      <c r="B10" s="4" t="s">
        <v>2</v>
      </c>
      <c r="C10" s="21">
        <v>718</v>
      </c>
      <c r="D10" s="21">
        <v>253</v>
      </c>
      <c r="E10" s="21"/>
      <c r="F10" s="22">
        <f t="shared" si="0"/>
        <v>971</v>
      </c>
    </row>
    <row r="11" spans="1:6" ht="12.75" thickBot="1" x14ac:dyDescent="0.25">
      <c r="A11" s="7"/>
      <c r="B11" s="4" t="s">
        <v>3</v>
      </c>
      <c r="C11" s="27"/>
      <c r="D11" s="27"/>
      <c r="E11" s="27"/>
      <c r="F11" s="28">
        <f t="shared" si="0"/>
        <v>0</v>
      </c>
    </row>
    <row r="12" spans="1:6" x14ac:dyDescent="0.2">
      <c r="A12" s="16" t="s">
        <v>15</v>
      </c>
      <c r="B12" s="13"/>
      <c r="C12" s="19">
        <v>401</v>
      </c>
      <c r="D12" s="19">
        <v>858</v>
      </c>
      <c r="E12" s="19">
        <v>318</v>
      </c>
      <c r="F12" s="20">
        <f t="shared" si="0"/>
        <v>941</v>
      </c>
    </row>
    <row r="13" spans="1:6" x14ac:dyDescent="0.2">
      <c r="A13" s="17"/>
      <c r="B13" s="14" t="s">
        <v>2</v>
      </c>
      <c r="C13" s="21"/>
      <c r="D13" s="21"/>
      <c r="E13" s="21"/>
      <c r="F13" s="22">
        <f t="shared" si="0"/>
        <v>0</v>
      </c>
    </row>
    <row r="14" spans="1:6" ht="12.75" thickBot="1" x14ac:dyDescent="0.25">
      <c r="A14" s="18"/>
      <c r="B14" s="15" t="s">
        <v>3</v>
      </c>
      <c r="C14" s="23"/>
      <c r="D14" s="23"/>
      <c r="E14" s="23"/>
      <c r="F14" s="24">
        <f t="shared" si="0"/>
        <v>0</v>
      </c>
    </row>
    <row r="15" spans="1:6" x14ac:dyDescent="0.2">
      <c r="A15" s="6" t="s">
        <v>6</v>
      </c>
      <c r="B15" s="3"/>
      <c r="C15" s="29">
        <v>137917</v>
      </c>
      <c r="D15" s="19"/>
      <c r="E15" s="19"/>
      <c r="F15" s="32">
        <f>C15+D15-E15</f>
        <v>137917</v>
      </c>
    </row>
    <row r="16" spans="1:6" x14ac:dyDescent="0.2">
      <c r="A16" s="7"/>
      <c r="B16" s="4" t="s">
        <v>2</v>
      </c>
      <c r="C16" s="21"/>
      <c r="D16" s="21"/>
      <c r="E16" s="21"/>
      <c r="F16" s="22">
        <f t="shared" si="0"/>
        <v>0</v>
      </c>
    </row>
    <row r="17" spans="1:6" ht="12.75" thickBot="1" x14ac:dyDescent="0.25">
      <c r="A17" s="8"/>
      <c r="B17" s="5" t="s">
        <v>3</v>
      </c>
      <c r="C17" s="23"/>
      <c r="D17" s="23"/>
      <c r="E17" s="23"/>
      <c r="F17" s="24">
        <f t="shared" si="0"/>
        <v>0</v>
      </c>
    </row>
    <row r="18" spans="1:6" x14ac:dyDescent="0.2">
      <c r="A18" s="7" t="s">
        <v>7</v>
      </c>
      <c r="B18" s="4"/>
      <c r="C18" s="25">
        <v>225</v>
      </c>
      <c r="D18" s="25"/>
      <c r="E18" s="25"/>
      <c r="F18" s="26">
        <f t="shared" si="0"/>
        <v>225</v>
      </c>
    </row>
    <row r="19" spans="1:6" x14ac:dyDescent="0.2">
      <c r="A19" s="7"/>
      <c r="B19" s="4" t="s">
        <v>2</v>
      </c>
      <c r="C19" s="21"/>
      <c r="D19" s="21"/>
      <c r="E19" s="21"/>
      <c r="F19" s="22">
        <f t="shared" si="0"/>
        <v>0</v>
      </c>
    </row>
    <row r="20" spans="1:6" ht="12.75" thickBot="1" x14ac:dyDescent="0.25">
      <c r="A20" s="7"/>
      <c r="B20" s="4" t="s">
        <v>3</v>
      </c>
      <c r="C20" s="27"/>
      <c r="D20" s="27"/>
      <c r="E20" s="27"/>
      <c r="F20" s="28">
        <f t="shared" si="0"/>
        <v>0</v>
      </c>
    </row>
    <row r="21" spans="1:6" x14ac:dyDescent="0.2">
      <c r="A21" s="6" t="s">
        <v>8</v>
      </c>
      <c r="B21" s="3"/>
      <c r="C21" s="29">
        <v>138691</v>
      </c>
      <c r="D21" s="19">
        <v>778</v>
      </c>
      <c r="E21" s="19"/>
      <c r="F21" s="32">
        <f>C21+D21-E21</f>
        <v>139469</v>
      </c>
    </row>
    <row r="22" spans="1:6" x14ac:dyDescent="0.2">
      <c r="A22" s="7"/>
      <c r="B22" s="4" t="s">
        <v>2</v>
      </c>
      <c r="C22" s="30">
        <v>46352</v>
      </c>
      <c r="D22" s="21">
        <v>997</v>
      </c>
      <c r="E22" s="21"/>
      <c r="F22" s="33">
        <f>C22+D22-E22</f>
        <v>47349</v>
      </c>
    </row>
    <row r="23" spans="1:6" ht="12.75" thickBot="1" x14ac:dyDescent="0.25">
      <c r="A23" s="8"/>
      <c r="B23" s="5" t="s">
        <v>3</v>
      </c>
      <c r="C23" s="23"/>
      <c r="D23" s="23"/>
      <c r="E23" s="23"/>
      <c r="F23" s="24">
        <f t="shared" si="0"/>
        <v>0</v>
      </c>
    </row>
    <row r="24" spans="1:6" x14ac:dyDescent="0.2">
      <c r="A24" s="7" t="s">
        <v>9</v>
      </c>
      <c r="B24" s="4"/>
      <c r="C24" s="31">
        <v>50938</v>
      </c>
      <c r="D24" s="31">
        <v>3895</v>
      </c>
      <c r="E24" s="31">
        <v>1193</v>
      </c>
      <c r="F24" s="34">
        <f>C24+D24-E24</f>
        <v>53640</v>
      </c>
    </row>
    <row r="25" spans="1:6" x14ac:dyDescent="0.2">
      <c r="A25" s="7"/>
      <c r="B25" s="4" t="s">
        <v>2</v>
      </c>
      <c r="C25" s="30">
        <v>41717</v>
      </c>
      <c r="D25" s="30">
        <v>3512</v>
      </c>
      <c r="E25" s="30">
        <v>1193</v>
      </c>
      <c r="F25" s="33">
        <f>C25+D25-E25</f>
        <v>44036</v>
      </c>
    </row>
    <row r="26" spans="1:6" ht="12.75" thickBot="1" x14ac:dyDescent="0.25">
      <c r="A26" s="7"/>
      <c r="B26" s="4" t="s">
        <v>3</v>
      </c>
      <c r="C26" s="27"/>
      <c r="D26" s="27"/>
      <c r="E26" s="27"/>
      <c r="F26" s="28">
        <f t="shared" si="0"/>
        <v>0</v>
      </c>
    </row>
    <row r="27" spans="1:6" x14ac:dyDescent="0.2">
      <c r="A27" s="6" t="s">
        <v>10</v>
      </c>
      <c r="B27" s="3"/>
      <c r="C27" s="29">
        <v>9785</v>
      </c>
      <c r="D27" s="19"/>
      <c r="E27" s="19">
        <v>278</v>
      </c>
      <c r="F27" s="32">
        <f>C27+D27-E27</f>
        <v>9507</v>
      </c>
    </row>
    <row r="28" spans="1:6" x14ac:dyDescent="0.2">
      <c r="A28" s="7"/>
      <c r="B28" s="4" t="s">
        <v>2</v>
      </c>
      <c r="C28" s="30">
        <v>9785</v>
      </c>
      <c r="D28" s="21"/>
      <c r="E28" s="21">
        <v>278</v>
      </c>
      <c r="F28" s="33">
        <v>9507</v>
      </c>
    </row>
    <row r="29" spans="1:6" ht="12.75" thickBot="1" x14ac:dyDescent="0.25">
      <c r="A29" s="8"/>
      <c r="B29" s="5" t="s">
        <v>3</v>
      </c>
      <c r="C29" s="23"/>
      <c r="D29" s="23"/>
      <c r="E29" s="23"/>
      <c r="F29" s="24">
        <f t="shared" si="0"/>
        <v>0</v>
      </c>
    </row>
    <row r="30" spans="1:6" x14ac:dyDescent="0.2">
      <c r="A30" s="6" t="s">
        <v>11</v>
      </c>
      <c r="B30" s="3"/>
      <c r="C30" s="29">
        <v>61553</v>
      </c>
      <c r="D30" s="29">
        <v>100370</v>
      </c>
      <c r="E30" s="29">
        <v>4681</v>
      </c>
      <c r="F30" s="32">
        <f>C30+D30-E30</f>
        <v>157242</v>
      </c>
    </row>
    <row r="31" spans="1:6" x14ac:dyDescent="0.2">
      <c r="A31" s="7"/>
      <c r="B31" s="4" t="s">
        <v>2</v>
      </c>
      <c r="C31" s="21"/>
      <c r="D31" s="21"/>
      <c r="E31" s="21"/>
      <c r="F31" s="22">
        <f t="shared" si="0"/>
        <v>0</v>
      </c>
    </row>
    <row r="32" spans="1:6" ht="12.75" thickBot="1" x14ac:dyDescent="0.25">
      <c r="A32" s="8"/>
      <c r="B32" s="5" t="s">
        <v>3</v>
      </c>
      <c r="C32" s="23"/>
      <c r="D32" s="23"/>
      <c r="E32" s="23"/>
      <c r="F32" s="24">
        <f t="shared" si="0"/>
        <v>0</v>
      </c>
    </row>
  </sheetData>
  <printOptions horizontalCentered="1"/>
  <pageMargins left="0.11811023622047245" right="0.11811023622047245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504_2002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Sylva Macková</cp:lastModifiedBy>
  <cp:lastPrinted>2019-04-18T13:29:46Z</cp:lastPrinted>
  <dcterms:created xsi:type="dcterms:W3CDTF">2016-08-19T13:53:23Z</dcterms:created>
  <dcterms:modified xsi:type="dcterms:W3CDTF">2020-06-05T10:06:51Z</dcterms:modified>
</cp:coreProperties>
</file>